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.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<sst xmlns="http://schemas.openxmlformats.org/spreadsheetml/2006/main" count="139" uniqueCount="73">
  <si>
    <t>附件2.4</t>
  </si>
  <si>
    <t>2024年度中央水库移民扶持基金项目实施情况统计表</t>
  </si>
  <si>
    <t>序号</t>
  </si>
  <si>
    <t>市（州、盟）</t>
  </si>
  <si>
    <t>县（市、区、旗）</t>
  </si>
  <si>
    <t>项目名称</t>
  </si>
  <si>
    <t>实施地点</t>
  </si>
  <si>
    <t>项目类别</t>
  </si>
  <si>
    <t>对应省级分解下达预算文件文号（格式如粤财农〔2023〕172号）</t>
  </si>
  <si>
    <t>项目计划批复情况</t>
  </si>
  <si>
    <t>项目实施进度</t>
  </si>
  <si>
    <t>项目资金（中央移民
资金）完成情况</t>
  </si>
  <si>
    <t>实施效益</t>
  </si>
  <si>
    <t>备注</t>
  </si>
  <si>
    <t>镇</t>
  </si>
  <si>
    <t>村</t>
  </si>
  <si>
    <t>组</t>
  </si>
  <si>
    <t>批复资金（万元）</t>
  </si>
  <si>
    <t>就业创
业能力
培训
（人
次）</t>
  </si>
  <si>
    <t>开工情况</t>
  </si>
  <si>
    <t>完工情况</t>
  </si>
  <si>
    <t>验收情况</t>
  </si>
  <si>
    <t>截至2024年12月底完成资金（万元）</t>
  </si>
  <si>
    <t>截至2025年3月底支付资金（万元）</t>
  </si>
  <si>
    <t>实际受益移民村（个）</t>
  </si>
  <si>
    <t>实际受益移民（人次）</t>
  </si>
  <si>
    <t>中央
资金</t>
  </si>
  <si>
    <t>地方
资金</t>
  </si>
  <si>
    <t>其他
资金</t>
  </si>
  <si>
    <t>是否开工（是/否）</t>
  </si>
  <si>
    <t>开工时间（格式如2024/01/01）</t>
  </si>
  <si>
    <t>是否完工（是/否）</t>
  </si>
  <si>
    <t>完工时间（格式如2024/01/01）</t>
  </si>
  <si>
    <t>是否验收（是/否）</t>
  </si>
  <si>
    <t>验收时间（格式如2024/01/01）</t>
  </si>
  <si>
    <t>验收是否合格（是/否）</t>
  </si>
  <si>
    <t>合计</t>
  </si>
  <si>
    <t>广州市</t>
  </si>
  <si>
    <t>花都区</t>
  </si>
  <si>
    <t>赤坭镇白坭村饮水工程</t>
  </si>
  <si>
    <t>赤坭镇</t>
  </si>
  <si>
    <t>白坭村</t>
  </si>
  <si>
    <t>新屋、联平、茂兰一、茂兰二</t>
  </si>
  <si>
    <t>美丽家园建设</t>
  </si>
  <si>
    <t>粤财农〔2023〕172号</t>
  </si>
  <si>
    <t>/</t>
  </si>
  <si>
    <t>是</t>
  </si>
  <si>
    <t>狮岭镇振兴村新村环境提升整治工程</t>
  </si>
  <si>
    <t>狮岭镇</t>
  </si>
  <si>
    <t>振兴村</t>
  </si>
  <si>
    <t>新村</t>
  </si>
  <si>
    <t>花东镇望顶村8队、9队桥梁整治工程</t>
  </si>
  <si>
    <t>花东镇</t>
  </si>
  <si>
    <t>望顶村</t>
  </si>
  <si>
    <t>8队、9队</t>
  </si>
  <si>
    <t>狮岭镇振兴村双龙社主干道重建工程</t>
  </si>
  <si>
    <t>双龙</t>
  </si>
  <si>
    <t>支付项目结算尾款</t>
  </si>
  <si>
    <t>狮岭镇瑞边村福源社新建绿道及护坡工程</t>
  </si>
  <si>
    <t>瑞边村</t>
  </si>
  <si>
    <t>福源</t>
  </si>
  <si>
    <t>狮岭镇瑞边村东灌渠整治工程</t>
  </si>
  <si>
    <t>西安</t>
  </si>
  <si>
    <t>花东镇望顶村7、8队巷道改造工程</t>
  </si>
  <si>
    <t>7队、8队</t>
  </si>
  <si>
    <t>花东镇联安村10队环境整治工程</t>
  </si>
  <si>
    <t>联安村</t>
  </si>
  <si>
    <t>10队</t>
  </si>
  <si>
    <r>
      <rPr>
        <b/>
        <sz val="8"/>
        <rFont val="SimSun"/>
        <charset val="134"/>
      </rPr>
      <t>填表说明：</t>
    </r>
  </si>
  <si>
    <t>1.本表以电子表格方式提交 。项目类别（按美丽家园建设、产业扶持、就业创业能力培训 、统筹解决突出问题和其他项目5个类别填报）和项目实施进度中涉及 “是/否 ”的指标，均设置了下拉菜单 ，直接点击单元格从下拉菜单中选择选项即可 。</t>
  </si>
  <si>
    <r>
      <rPr>
        <sz val="8"/>
        <rFont val="SimSun"/>
        <charset val="134"/>
      </rPr>
      <t>2.本表中的项目计划批复中央资金数 （第10列）为扣除本年度应发直补资金外的所有预算资金 。</t>
    </r>
  </si>
  <si>
    <t>3.项目资金完成情况只考核下达的本年度中央移民资金完成情况 ，地方移民资金、其他资金与中央移民资金打捆下达和使用的 ，一并纳入考核范围 。其中，截至2024年12月底完成资金（万元） ，指与项
目实际建设完成的单位工程 、分部工程或分项工程的实物工程量相对应的项目投资完成额 ；截至2025年3月底支付资金（万元） ，包括实际已支付和应付工程款 （质保金等） ，应付工程款在备注中说明
相关原因，并提供相关凭证备查 ，未支付的项目进度款 、 已提交财政部门报账资料但尚未支付的项目资金均不计入支付资金 。
4.移民就业创业能力培训类项目 ，在“实际受益移民（人次） ”列填报实际完成培训的移民劳动力人次 。</t>
  </si>
  <si>
    <r>
      <rPr>
        <sz val="8"/>
        <rFont val="SimSun"/>
        <charset val="134"/>
      </rPr>
      <t>5.对尚未批复项目计划的项目资金 ，在“项目名称 ”中单独填写“ 尚未批复计划资金 ”，将资金额填报到 “项目计划批复情况 ”中的“ 中央资金 ”列中，一县一行。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</si>
</sst>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sz val="14"/>
      <color theme="1"/>
      <name val="仿宋"/>
      <charset val="134"/>
    </font>
    <font>
      <sz val="12"/>
      <color indexed="8"/>
      <name val="黑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8"/>
      <color rgb="FF000000"/>
      <name val="SimSun"/>
      <charset val="134"/>
    </font>
    <font>
      <sz val="8"/>
      <name val="SimSun"/>
      <charset val="134"/>
    </font>
    <font>
      <sz val="8"/>
      <color rgb="FF000000"/>
      <name val="SimSun"/>
      <charset val="134"/>
    </font>
    <font>
      <b/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5">
    <xf numFmtId="0" fontId="0" fillId="0" borderId="0" xfId="0"/>
    <xf numFmtId="0" fontId="1" fillId="0" borderId="0" xfId="49" applyAlignment="1">
      <alignment vertical="center"/>
    </xf>
    <xf numFmtId="0" fontId="2" fillId="0" borderId="0" xfId="50" applyFont="1">
      <alignment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49" applyFont="1" applyAlignment="1">
      <alignment vertical="center"/>
    </xf>
    <xf numFmtId="0" fontId="5" fillId="0" borderId="0" xfId="5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tabSelected="1" view="pageBreakPreview" zoomScaleNormal="100" workbookViewId="0">
      <selection activeCell="I15" sqref="I15"/>
    </sheetView>
  </sheetViews>
  <sheetFormatPr defaultColWidth="9" defaultRowHeight="14.25"/>
  <cols>
    <col min="1" max="1" width="5.41666666666667" style="4" customWidth="1"/>
    <col min="2" max="2" width="5.5" style="4" customWidth="1"/>
    <col min="3" max="3" width="6.41666666666667" style="4" customWidth="1"/>
    <col min="4" max="4" width="27.0833333333333" style="4" customWidth="1"/>
    <col min="5" max="6" width="5.5" style="4" customWidth="1"/>
    <col min="7" max="7" width="6.33333333333333" style="4" customWidth="1"/>
    <col min="8" max="8" width="9.66666666666667" style="4" customWidth="1"/>
    <col min="9" max="9" width="14.5833333333333" style="4" customWidth="1"/>
    <col min="10" max="10" width="6.33333333333333" style="4" customWidth="1"/>
    <col min="11" max="11" width="5.66666666666667" style="4" customWidth="1"/>
    <col min="12" max="12" width="8.58333333333333" style="4" customWidth="1"/>
    <col min="13" max="13" width="6.16666666666667" style="4" customWidth="1"/>
    <col min="14" max="14" width="4.91666666666667" style="4" customWidth="1"/>
    <col min="15" max="15" width="8" style="4" customWidth="1"/>
    <col min="16" max="16" width="4.91666666666667" style="4" customWidth="1"/>
    <col min="17" max="17" width="8" style="4" customWidth="1"/>
    <col min="18" max="18" width="6.16666666666667" style="4" customWidth="1"/>
    <col min="19" max="19" width="8" style="4" customWidth="1"/>
    <col min="20" max="20" width="4.91666666666667" style="4" customWidth="1"/>
    <col min="21" max="22" width="8.16666666666667" style="4" customWidth="1"/>
    <col min="23" max="24" width="6.5" style="4" customWidth="1"/>
    <col min="25" max="25" width="6.25" style="4" customWidth="1"/>
    <col min="26" max="16384" width="9" style="4"/>
  </cols>
  <sheetData>
    <row r="1" s="1" customFormat="1" ht="18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0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3" customFormat="1" ht="26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/>
      <c r="G3" s="8"/>
      <c r="H3" s="7" t="s">
        <v>7</v>
      </c>
      <c r="I3" s="7" t="s">
        <v>8</v>
      </c>
      <c r="J3" s="7" t="s">
        <v>9</v>
      </c>
      <c r="K3" s="8"/>
      <c r="L3" s="8"/>
      <c r="M3" s="8"/>
      <c r="N3" s="7" t="s">
        <v>10</v>
      </c>
      <c r="O3" s="8"/>
      <c r="P3" s="8"/>
      <c r="Q3" s="8"/>
      <c r="R3" s="8"/>
      <c r="S3" s="8"/>
      <c r="T3" s="8"/>
      <c r="U3" s="7" t="s">
        <v>11</v>
      </c>
      <c r="V3" s="8"/>
      <c r="W3" s="7" t="s">
        <v>12</v>
      </c>
      <c r="X3" s="8"/>
      <c r="Y3" s="7" t="s">
        <v>13</v>
      </c>
    </row>
    <row r="4" s="3" customFormat="1" ht="21.15" customHeight="1" spans="1:25">
      <c r="A4" s="8"/>
      <c r="B4" s="8"/>
      <c r="C4" s="8"/>
      <c r="D4" s="8"/>
      <c r="E4" s="7" t="s">
        <v>14</v>
      </c>
      <c r="F4" s="7" t="s">
        <v>15</v>
      </c>
      <c r="G4" s="7" t="s">
        <v>16</v>
      </c>
      <c r="H4" s="8"/>
      <c r="I4" s="7"/>
      <c r="J4" s="7" t="s">
        <v>17</v>
      </c>
      <c r="K4" s="8"/>
      <c r="L4" s="8"/>
      <c r="M4" s="7" t="s">
        <v>18</v>
      </c>
      <c r="N4" s="7" t="s">
        <v>19</v>
      </c>
      <c r="O4" s="8"/>
      <c r="P4" s="7" t="s">
        <v>20</v>
      </c>
      <c r="Q4" s="8"/>
      <c r="R4" s="7" t="s">
        <v>21</v>
      </c>
      <c r="S4" s="8"/>
      <c r="T4" s="8"/>
      <c r="U4" s="7" t="s">
        <v>22</v>
      </c>
      <c r="V4" s="7" t="s">
        <v>23</v>
      </c>
      <c r="W4" s="7" t="s">
        <v>24</v>
      </c>
      <c r="X4" s="7" t="s">
        <v>25</v>
      </c>
      <c r="Y4" s="8"/>
    </row>
    <row r="5" s="3" customFormat="1" ht="83.5" customHeight="1" spans="1:25">
      <c r="A5" s="8"/>
      <c r="B5" s="8"/>
      <c r="C5" s="8"/>
      <c r="D5" s="8"/>
      <c r="E5" s="8"/>
      <c r="F5" s="8"/>
      <c r="G5" s="8"/>
      <c r="H5" s="8"/>
      <c r="I5" s="7"/>
      <c r="J5" s="7" t="s">
        <v>26</v>
      </c>
      <c r="K5" s="7" t="s">
        <v>27</v>
      </c>
      <c r="L5" s="7" t="s">
        <v>28</v>
      </c>
      <c r="M5" s="8"/>
      <c r="N5" s="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8"/>
      <c r="V5" s="8"/>
      <c r="W5" s="8"/>
      <c r="X5" s="8"/>
      <c r="Y5" s="8"/>
    </row>
    <row r="6" s="3" customFormat="1" ht="15.4" customHeight="1" spans="1: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V6" s="9">
        <v>22</v>
      </c>
      <c r="W6" s="9">
        <v>23</v>
      </c>
      <c r="X6" s="9">
        <v>24</v>
      </c>
      <c r="Y6" s="9">
        <v>25</v>
      </c>
    </row>
    <row r="7" s="3" customFormat="1" ht="24" customHeight="1" spans="1:25">
      <c r="A7" s="10" t="s">
        <v>36</v>
      </c>
      <c r="B7" s="11"/>
      <c r="C7" s="11"/>
      <c r="D7" s="12"/>
      <c r="E7" s="13"/>
      <c r="F7" s="13"/>
      <c r="G7" s="13"/>
      <c r="H7" s="13"/>
      <c r="I7" s="13"/>
      <c r="J7" s="19">
        <f t="shared" ref="J7:L7" si="0">SUM(J8:J15)</f>
        <v>185.67</v>
      </c>
      <c r="K7" s="19">
        <f t="shared" si="0"/>
        <v>4</v>
      </c>
      <c r="L7" s="20">
        <f t="shared" si="0"/>
        <v>215.515505</v>
      </c>
      <c r="M7" s="13"/>
      <c r="N7" s="13"/>
      <c r="O7" s="13"/>
      <c r="P7" s="13"/>
      <c r="Q7" s="13"/>
      <c r="R7" s="13"/>
      <c r="S7" s="13"/>
      <c r="T7" s="13"/>
      <c r="U7" s="19">
        <f t="shared" ref="U7:X7" si="1">SUM(U8:U15)</f>
        <v>185.67</v>
      </c>
      <c r="V7" s="19">
        <f t="shared" si="1"/>
        <v>185.67</v>
      </c>
      <c r="W7" s="19">
        <f t="shared" si="1"/>
        <v>8</v>
      </c>
      <c r="X7" s="19">
        <f t="shared" si="1"/>
        <v>1265</v>
      </c>
      <c r="Y7" s="13"/>
    </row>
    <row r="8" s="3" customFormat="1" ht="42" customHeight="1" spans="1:25">
      <c r="A8" s="14">
        <v>1</v>
      </c>
      <c r="B8" s="14" t="s">
        <v>37</v>
      </c>
      <c r="C8" s="14" t="s">
        <v>38</v>
      </c>
      <c r="D8" s="14" t="s">
        <v>39</v>
      </c>
      <c r="E8" s="14" t="s">
        <v>40</v>
      </c>
      <c r="F8" s="14" t="s">
        <v>41</v>
      </c>
      <c r="G8" s="14" t="s">
        <v>42</v>
      </c>
      <c r="H8" s="14" t="s">
        <v>43</v>
      </c>
      <c r="I8" s="14" t="s">
        <v>44</v>
      </c>
      <c r="J8" s="14">
        <v>43.14</v>
      </c>
      <c r="K8" s="14">
        <v>0</v>
      </c>
      <c r="L8" s="14">
        <v>0</v>
      </c>
      <c r="M8" s="14" t="s">
        <v>45</v>
      </c>
      <c r="N8" s="14" t="s">
        <v>46</v>
      </c>
      <c r="O8" s="21">
        <v>42629</v>
      </c>
      <c r="P8" s="14" t="s">
        <v>46</v>
      </c>
      <c r="Q8" s="21">
        <v>43738</v>
      </c>
      <c r="R8" s="14" t="s">
        <v>46</v>
      </c>
      <c r="S8" s="21">
        <v>44743</v>
      </c>
      <c r="T8" s="14" t="s">
        <v>46</v>
      </c>
      <c r="U8" s="14">
        <v>43.14</v>
      </c>
      <c r="V8" s="14">
        <v>43.14</v>
      </c>
      <c r="W8" s="14">
        <v>1</v>
      </c>
      <c r="X8" s="23">
        <v>328</v>
      </c>
      <c r="Y8" s="14"/>
    </row>
    <row r="9" s="3" customFormat="1" ht="24" customHeight="1" spans="1:25">
      <c r="A9" s="14">
        <v>2</v>
      </c>
      <c r="B9" s="14" t="s">
        <v>37</v>
      </c>
      <c r="C9" s="14" t="s">
        <v>38</v>
      </c>
      <c r="D9" s="14" t="s">
        <v>47</v>
      </c>
      <c r="E9" s="14" t="s">
        <v>48</v>
      </c>
      <c r="F9" s="14" t="s">
        <v>49</v>
      </c>
      <c r="G9" s="14" t="s">
        <v>50</v>
      </c>
      <c r="H9" s="14" t="s">
        <v>43</v>
      </c>
      <c r="I9" s="14" t="s">
        <v>44</v>
      </c>
      <c r="J9" s="14">
        <v>10</v>
      </c>
      <c r="K9" s="14">
        <v>0</v>
      </c>
      <c r="L9" s="22">
        <v>24.56117</v>
      </c>
      <c r="M9" s="14" t="s">
        <v>45</v>
      </c>
      <c r="N9" s="14" t="s">
        <v>46</v>
      </c>
      <c r="O9" s="21">
        <v>45468</v>
      </c>
      <c r="P9" s="14" t="s">
        <v>46</v>
      </c>
      <c r="Q9" s="21">
        <v>45506</v>
      </c>
      <c r="R9" s="14" t="s">
        <v>46</v>
      </c>
      <c r="S9" s="21">
        <v>45562</v>
      </c>
      <c r="T9" s="14" t="s">
        <v>46</v>
      </c>
      <c r="U9" s="14">
        <v>10</v>
      </c>
      <c r="V9" s="14">
        <v>10</v>
      </c>
      <c r="W9" s="14">
        <v>1</v>
      </c>
      <c r="X9" s="23">
        <v>129</v>
      </c>
      <c r="Y9" s="14"/>
    </row>
    <row r="10" s="3" customFormat="1" ht="24" customHeight="1" spans="1:25">
      <c r="A10" s="14">
        <v>3</v>
      </c>
      <c r="B10" s="14" t="s">
        <v>37</v>
      </c>
      <c r="C10" s="14" t="s">
        <v>38</v>
      </c>
      <c r="D10" s="14" t="s">
        <v>51</v>
      </c>
      <c r="E10" s="14" t="s">
        <v>52</v>
      </c>
      <c r="F10" s="14" t="s">
        <v>53</v>
      </c>
      <c r="G10" s="14" t="s">
        <v>54</v>
      </c>
      <c r="H10" s="14" t="s">
        <v>43</v>
      </c>
      <c r="I10" s="14" t="s">
        <v>44</v>
      </c>
      <c r="J10" s="14">
        <v>30</v>
      </c>
      <c r="K10" s="14">
        <v>0</v>
      </c>
      <c r="L10" s="22">
        <v>83.299593</v>
      </c>
      <c r="M10" s="14" t="s">
        <v>45</v>
      </c>
      <c r="N10" s="14" t="s">
        <v>46</v>
      </c>
      <c r="O10" s="21">
        <v>45154</v>
      </c>
      <c r="P10" s="14" t="s">
        <v>46</v>
      </c>
      <c r="Q10" s="21">
        <v>45664</v>
      </c>
      <c r="R10" s="14" t="s">
        <v>46</v>
      </c>
      <c r="S10" s="21">
        <v>45744</v>
      </c>
      <c r="T10" s="14" t="s">
        <v>46</v>
      </c>
      <c r="U10" s="14">
        <v>30</v>
      </c>
      <c r="V10" s="14">
        <v>30</v>
      </c>
      <c r="W10" s="14">
        <v>1</v>
      </c>
      <c r="X10" s="23">
        <v>283</v>
      </c>
      <c r="Y10" s="24"/>
    </row>
    <row r="11" s="3" customFormat="1" ht="24" customHeight="1" spans="1:25">
      <c r="A11" s="14">
        <v>4</v>
      </c>
      <c r="B11" s="14" t="s">
        <v>37</v>
      </c>
      <c r="C11" s="14" t="s">
        <v>38</v>
      </c>
      <c r="D11" s="14" t="s">
        <v>55</v>
      </c>
      <c r="E11" s="14" t="s">
        <v>48</v>
      </c>
      <c r="F11" s="14" t="s">
        <v>49</v>
      </c>
      <c r="G11" s="14" t="s">
        <v>56</v>
      </c>
      <c r="H11" s="14" t="s">
        <v>43</v>
      </c>
      <c r="I11" s="14" t="s">
        <v>44</v>
      </c>
      <c r="J11" s="14">
        <v>22.53</v>
      </c>
      <c r="K11" s="14">
        <v>0</v>
      </c>
      <c r="L11" s="22">
        <v>57.004582</v>
      </c>
      <c r="M11" s="14" t="s">
        <v>45</v>
      </c>
      <c r="N11" s="14" t="s">
        <v>46</v>
      </c>
      <c r="O11" s="21">
        <v>44834</v>
      </c>
      <c r="P11" s="14" t="s">
        <v>46</v>
      </c>
      <c r="Q11" s="21">
        <v>44915</v>
      </c>
      <c r="R11" s="14" t="s">
        <v>46</v>
      </c>
      <c r="S11" s="21">
        <v>44937</v>
      </c>
      <c r="T11" s="14" t="s">
        <v>46</v>
      </c>
      <c r="U11" s="14">
        <v>22.53</v>
      </c>
      <c r="V11" s="14">
        <v>22.53</v>
      </c>
      <c r="W11" s="14">
        <v>1</v>
      </c>
      <c r="X11" s="23">
        <v>525</v>
      </c>
      <c r="Y11" s="14" t="s">
        <v>57</v>
      </c>
    </row>
    <row r="12" s="3" customFormat="1" ht="24" customHeight="1" spans="1:25">
      <c r="A12" s="14"/>
      <c r="B12" s="14"/>
      <c r="C12" s="14"/>
      <c r="D12" s="14" t="s">
        <v>58</v>
      </c>
      <c r="E12" s="14" t="s">
        <v>48</v>
      </c>
      <c r="F12" s="14" t="s">
        <v>59</v>
      </c>
      <c r="G12" s="14" t="s">
        <v>60</v>
      </c>
      <c r="H12" s="14" t="s">
        <v>43</v>
      </c>
      <c r="I12" s="14" t="s">
        <v>44</v>
      </c>
      <c r="J12" s="14">
        <v>10</v>
      </c>
      <c r="K12" s="14">
        <v>0</v>
      </c>
      <c r="L12" s="22">
        <v>34.015857</v>
      </c>
      <c r="M12" s="14" t="s">
        <v>45</v>
      </c>
      <c r="N12" s="14" t="s">
        <v>46</v>
      </c>
      <c r="O12" s="21">
        <v>44704</v>
      </c>
      <c r="P12" s="14" t="s">
        <v>46</v>
      </c>
      <c r="Q12" s="21">
        <v>44789</v>
      </c>
      <c r="R12" s="14" t="s">
        <v>46</v>
      </c>
      <c r="S12" s="21">
        <v>44834</v>
      </c>
      <c r="T12" s="14" t="s">
        <v>46</v>
      </c>
      <c r="U12" s="14">
        <v>10</v>
      </c>
      <c r="V12" s="14">
        <v>10</v>
      </c>
      <c r="W12" s="14">
        <v>1</v>
      </c>
      <c r="X12" s="23"/>
      <c r="Y12" s="14"/>
    </row>
    <row r="13" s="3" customFormat="1" ht="24" customHeight="1" spans="1:25">
      <c r="A13" s="14"/>
      <c r="B13" s="14"/>
      <c r="C13" s="14"/>
      <c r="D13" s="14" t="s">
        <v>61</v>
      </c>
      <c r="E13" s="14" t="s">
        <v>48</v>
      </c>
      <c r="F13" s="14" t="s">
        <v>59</v>
      </c>
      <c r="G13" s="14" t="s">
        <v>62</v>
      </c>
      <c r="H13" s="14" t="s">
        <v>43</v>
      </c>
      <c r="I13" s="14" t="s">
        <v>44</v>
      </c>
      <c r="J13" s="14">
        <v>10</v>
      </c>
      <c r="K13" s="14">
        <v>4</v>
      </c>
      <c r="L13" s="22">
        <v>2.038403</v>
      </c>
      <c r="M13" s="14" t="s">
        <v>45</v>
      </c>
      <c r="N13" s="14" t="s">
        <v>46</v>
      </c>
      <c r="O13" s="21">
        <v>45050</v>
      </c>
      <c r="P13" s="14" t="s">
        <v>46</v>
      </c>
      <c r="Q13" s="21">
        <v>45088</v>
      </c>
      <c r="R13" s="14" t="s">
        <v>46</v>
      </c>
      <c r="S13" s="21">
        <v>45096</v>
      </c>
      <c r="T13" s="14" t="s">
        <v>46</v>
      </c>
      <c r="U13" s="14">
        <v>10</v>
      </c>
      <c r="V13" s="14">
        <v>10</v>
      </c>
      <c r="W13" s="14">
        <v>1</v>
      </c>
      <c r="X13" s="23"/>
      <c r="Y13" s="14"/>
    </row>
    <row r="14" s="3" customFormat="1" ht="24" customHeight="1" spans="1:25">
      <c r="A14" s="14"/>
      <c r="B14" s="14"/>
      <c r="C14" s="14"/>
      <c r="D14" s="14" t="s">
        <v>63</v>
      </c>
      <c r="E14" s="14" t="s">
        <v>52</v>
      </c>
      <c r="F14" s="14" t="s">
        <v>53</v>
      </c>
      <c r="G14" s="14" t="s">
        <v>64</v>
      </c>
      <c r="H14" s="14" t="s">
        <v>43</v>
      </c>
      <c r="I14" s="14" t="s">
        <v>44</v>
      </c>
      <c r="J14" s="14">
        <v>30</v>
      </c>
      <c r="K14" s="14">
        <v>0</v>
      </c>
      <c r="L14" s="22">
        <v>5.9291</v>
      </c>
      <c r="M14" s="14" t="s">
        <v>45</v>
      </c>
      <c r="N14" s="14" t="s">
        <v>46</v>
      </c>
      <c r="O14" s="21">
        <v>43773</v>
      </c>
      <c r="P14" s="14" t="s">
        <v>46</v>
      </c>
      <c r="Q14" s="21">
        <v>43910</v>
      </c>
      <c r="R14" s="14" t="s">
        <v>46</v>
      </c>
      <c r="S14" s="21">
        <v>44004</v>
      </c>
      <c r="T14" s="14" t="s">
        <v>46</v>
      </c>
      <c r="U14" s="14">
        <v>30</v>
      </c>
      <c r="V14" s="14">
        <v>30</v>
      </c>
      <c r="W14" s="14">
        <v>1</v>
      </c>
      <c r="X14" s="23"/>
      <c r="Y14" s="14"/>
    </row>
    <row r="15" s="3" customFormat="1" ht="24" customHeight="1" spans="1:25">
      <c r="A15" s="14"/>
      <c r="B15" s="14"/>
      <c r="C15" s="14"/>
      <c r="D15" s="14" t="s">
        <v>65</v>
      </c>
      <c r="E15" s="14" t="s">
        <v>52</v>
      </c>
      <c r="F15" s="14" t="s">
        <v>66</v>
      </c>
      <c r="G15" s="14" t="s">
        <v>67</v>
      </c>
      <c r="H15" s="14" t="s">
        <v>43</v>
      </c>
      <c r="I15" s="14" t="s">
        <v>44</v>
      </c>
      <c r="J15" s="14">
        <v>30</v>
      </c>
      <c r="K15" s="14">
        <v>0</v>
      </c>
      <c r="L15" s="22">
        <v>8.6668</v>
      </c>
      <c r="M15" s="14" t="s">
        <v>45</v>
      </c>
      <c r="N15" s="14" t="s">
        <v>46</v>
      </c>
      <c r="O15" s="21">
        <v>43767</v>
      </c>
      <c r="P15" s="14" t="s">
        <v>46</v>
      </c>
      <c r="Q15" s="21">
        <v>43965</v>
      </c>
      <c r="R15" s="14" t="s">
        <v>46</v>
      </c>
      <c r="S15" s="21">
        <v>44014</v>
      </c>
      <c r="T15" s="14" t="s">
        <v>46</v>
      </c>
      <c r="U15" s="14">
        <v>30</v>
      </c>
      <c r="V15" s="14">
        <v>30</v>
      </c>
      <c r="W15" s="14">
        <v>1</v>
      </c>
      <c r="X15" s="23"/>
      <c r="Y15" s="14"/>
    </row>
    <row r="16" ht="15" customHeight="1" spans="1:25">
      <c r="A16" s="15" t="s">
        <v>68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ht="21" customHeight="1" spans="1:25">
      <c r="A17" s="16" t="s">
        <v>69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17" customHeight="1" spans="1:25">
      <c r="A18" s="17" t="s">
        <v>70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52" customHeight="1" spans="1:25">
      <c r="A19" s="16" t="s">
        <v>71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ht="17" customHeight="1" spans="1:25">
      <c r="A20" s="18" t="s">
        <v>72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</sheetData>
  <mergeCells count="36">
    <mergeCell ref="A2:Y2"/>
    <mergeCell ref="E3:G3"/>
    <mergeCell ref="J3:M3"/>
    <mergeCell ref="N3:T3"/>
    <mergeCell ref="U3:V3"/>
    <mergeCell ref="W3:X3"/>
    <mergeCell ref="J4:L4"/>
    <mergeCell ref="N4:O4"/>
    <mergeCell ref="P4:Q4"/>
    <mergeCell ref="R4:T4"/>
    <mergeCell ref="A7:D7"/>
    <mergeCell ref="A16:Y16"/>
    <mergeCell ref="A17:Y17"/>
    <mergeCell ref="A18:Y18"/>
    <mergeCell ref="A19:Y19"/>
    <mergeCell ref="A20:Y20"/>
    <mergeCell ref="A3:A5"/>
    <mergeCell ref="A11:A15"/>
    <mergeCell ref="B3:B5"/>
    <mergeCell ref="B11:B15"/>
    <mergeCell ref="C3:C5"/>
    <mergeCell ref="C11:C15"/>
    <mergeCell ref="D3:D5"/>
    <mergeCell ref="E4:E5"/>
    <mergeCell ref="F4:F5"/>
    <mergeCell ref="G4:G5"/>
    <mergeCell ref="H3:H5"/>
    <mergeCell ref="I3:I5"/>
    <mergeCell ref="M4:M5"/>
    <mergeCell ref="U4:U5"/>
    <mergeCell ref="V4:V5"/>
    <mergeCell ref="W4:W5"/>
    <mergeCell ref="X4:X5"/>
    <mergeCell ref="X11:X15"/>
    <mergeCell ref="Y3:Y5"/>
    <mergeCell ref="Y11:Y15"/>
  </mergeCells>
  <dataValidations count="3">
    <dataValidation type="list" allowBlank="1" showInputMessage="1" showErrorMessage="1" sqref="H7:H15">
      <formula1>"美丽家园建设,产业扶持,就业创业能力培训 ,统筹解决突出问题,其他项目"</formula1>
    </dataValidation>
    <dataValidation type="list" allowBlank="1" showInputMessage="1" showErrorMessage="1" sqref="I7:I15">
      <formula1>"粤财农〔2023〕172号,粤财农〔2024〕11号,粤财农〔2024〕65号"</formula1>
    </dataValidation>
    <dataValidation type="list" allowBlank="1" showInputMessage="1" showErrorMessage="1" sqref="N7:N15 P7:P15 R7:R15 T7:T15">
      <formula1>"是,否"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区水务局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laoyu</dc:creator>
  <cp:lastModifiedBy>许巧珏</cp:lastModifiedBy>
  <dcterms:created xsi:type="dcterms:W3CDTF">2025-06-20T08:30:46Z</dcterms:created>
  <dcterms:modified xsi:type="dcterms:W3CDTF">2025-06-20T08:30:46Z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AA2E47675CFD41C587861E6E32331A36_11</vt:lpwstr>
  </property>
  <property fmtid="{D5CDD505-2E9C-101B-9397-08002B2CF9AE}" pid="3" name="KSOProductBuildVer">
    <vt:lpwstr>2052-12.1.0.19302</vt:lpwstr>
  </property>
</Properties>
</file>