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.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<sst xmlns="http://schemas.openxmlformats.org/spreadsheetml/2006/main" count="29" uniqueCount="29">
  <si>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附件2.5</t>
  </si>
  <si>
    <t>2024年度中央水库移民扶持基金绩效自评数据汇总表（资金支出方向）</t>
  </si>
  <si>
    <r>
      <rPr>
        <b/>
        <sz val="8"/>
        <rFont val="SimSun"/>
        <charset val="134"/>
      </rPr>
      <t>单位：万元</t>
    </r>
  </si>
  <si>
    <t>预算执行情况</t>
  </si>
  <si>
    <t>花都区</t>
  </si>
  <si>
    <t>合计数</t>
  </si>
  <si>
    <t>1. 中央移民资金</t>
  </si>
  <si>
    <t>其中：1. 1直补资金发放</t>
  </si>
  <si>
    <t>1.2移民美丽家园建设</t>
  </si>
  <si>
    <t>1.3产业扶持</t>
  </si>
  <si>
    <t>1.4就业创业能力培训</t>
  </si>
  <si>
    <t>1.5突出问题项目资金</t>
  </si>
  <si>
    <t>1.6其他</t>
  </si>
  <si>
    <t>2.地方移民资金</t>
  </si>
  <si>
    <t>其中：2. 1直补资金发放</t>
  </si>
  <si>
    <t>2.2移民美丽家园建设</t>
  </si>
  <si>
    <t>2.3产业扶持</t>
  </si>
  <si>
    <t>2.4就业创业能力培训</t>
  </si>
  <si>
    <t>2.5突出问题项目资金</t>
  </si>
  <si>
    <t>2.6其他</t>
  </si>
  <si>
    <t>3.其他资金</t>
  </si>
  <si>
    <t>其中：3. 1直补资金发放</t>
  </si>
  <si>
    <t>3.2移民美丽家园建设</t>
  </si>
  <si>
    <t>3.3产业扶持</t>
  </si>
  <si>
    <t>3.4就业创业能力培训</t>
  </si>
  <si>
    <t>3.5突出问题项目资金</t>
  </si>
  <si>
    <t>3.6其他</t>
  </si>
  <si>
    <r>
      <rPr>
        <b/>
        <sz val="9"/>
        <rFont val="SimSun"/>
        <charset val="134"/>
      </rPr>
      <t>填表说明：</t>
    </r>
  </si>
  <si>
    <r>
      <rPr>
        <sz val="9"/>
        <rFont val="SimSun"/>
        <charset val="134"/>
      </rPr>
      <t>本表分县填报，市级、省级汇总，市、县填报的资金数指已批复的直补或项目计划资金。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</si>
</sst>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\ \ @"/>
    <numFmt numFmtId="178" formatCode="0_ "/>
  </numFmts>
  <fonts count="34">
    <font>
      <sz val="11"/>
      <color rgb="FF000000"/>
      <name val="Arial"/>
      <charset val="204"/>
    </font>
    <font>
      <sz val="11"/>
      <name val="宋体"/>
      <charset val="134"/>
      <scheme val="minor"/>
    </font>
    <font>
      <sz val="9"/>
      <name val="Times New Roman"/>
      <charset val="134"/>
    </font>
    <font>
      <sz val="8"/>
      <color rgb="FF000000"/>
      <name val="宋体"/>
      <charset val="134"/>
    </font>
    <font>
      <sz val="14"/>
      <name val="仿宋"/>
      <charset val="134"/>
    </font>
    <font>
      <sz val="12"/>
      <name val="黑体"/>
      <charset val="134"/>
    </font>
    <font>
      <b/>
      <sz val="8"/>
      <color rgb="FF000000"/>
      <name val="SimSun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left" vertical="center" wrapText="1" inden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view="pageBreakPreview" zoomScaleNormal="100" workbookViewId="0">
      <selection activeCell="C5" sqref="C5"/>
    </sheetView>
  </sheetViews>
  <sheetFormatPr defaultColWidth="9" defaultRowHeight="14.25" outlineLevelCol="2"/>
  <cols>
    <col min="1" max="1" width="18.9166666666667" style="4" customWidth="1"/>
    <col min="2" max="2" width="35.25" style="4" customWidth="1"/>
    <col min="3" max="3" width="16.5833333333333" style="4" customWidth="1"/>
    <col min="4" max="16384" width="9" style="4"/>
  </cols>
  <sheetData>
    <row r="1" s="1" customFormat="1" ht="22.5" customHeight="1" spans="1:2">
      <c r="A1" s="5" t="s">
        <v>0</v>
      </c>
      <c r="B1" s="5"/>
    </row>
    <row r="2" s="2" customFormat="1" ht="22.5" customHeight="1" spans="1:3">
      <c r="A2" s="6" t="s">
        <v>1</v>
      </c>
      <c r="B2" s="6"/>
      <c r="C2" s="6"/>
    </row>
    <row r="3" ht="12.9" customHeight="1" spans="3:3">
      <c r="C3" s="7" t="s">
        <v>2</v>
      </c>
    </row>
    <row r="4" s="3" customFormat="1" ht="19.5" customHeight="1" spans="1:3">
      <c r="A4" s="8" t="s">
        <v>3</v>
      </c>
      <c r="B4" s="9"/>
      <c r="C4" s="10" t="s">
        <v>4</v>
      </c>
    </row>
    <row r="5" s="3" customFormat="1" ht="19.15" customHeight="1" spans="1:3">
      <c r="A5" s="8" t="s">
        <v>5</v>
      </c>
      <c r="B5" s="9"/>
      <c r="C5" s="11">
        <f>C6+C13+C20</f>
        <v>662.345505</v>
      </c>
    </row>
    <row r="6" s="3" customFormat="1" ht="19.15" customHeight="1" spans="1:3">
      <c r="A6" s="12" t="s">
        <v>6</v>
      </c>
      <c r="B6" s="13"/>
      <c r="C6" s="14">
        <f>SUM(C7:C12)</f>
        <v>442.83</v>
      </c>
    </row>
    <row r="7" s="3" customFormat="1" ht="19.15" customHeight="1" spans="1:3">
      <c r="A7" s="15" t="s">
        <v>7</v>
      </c>
      <c r="B7" s="13"/>
      <c r="C7" s="14">
        <v>257.16</v>
      </c>
    </row>
    <row r="8" s="3" customFormat="1" ht="19.15" customHeight="1" spans="1:3">
      <c r="A8" s="16" t="s">
        <v>8</v>
      </c>
      <c r="B8" s="13"/>
      <c r="C8" s="14">
        <v>185.67</v>
      </c>
    </row>
    <row r="9" s="3" customFormat="1" ht="19.15" customHeight="1" spans="1:3">
      <c r="A9" s="16" t="s">
        <v>9</v>
      </c>
      <c r="B9" s="13"/>
      <c r="C9" s="14">
        <f t="shared" ref="C9:C12" si="0">D9+G9</f>
        <v>0</v>
      </c>
    </row>
    <row r="10" s="3" customFormat="1" ht="19.15" customHeight="1" spans="1:3">
      <c r="A10" s="16" t="s">
        <v>10</v>
      </c>
      <c r="B10" s="13"/>
      <c r="C10" s="14">
        <f t="shared" si="0"/>
        <v>0</v>
      </c>
    </row>
    <row r="11" s="3" customFormat="1" ht="19.15" customHeight="1" spans="1:3">
      <c r="A11" s="16" t="s">
        <v>11</v>
      </c>
      <c r="B11" s="13"/>
      <c r="C11" s="14">
        <f t="shared" si="0"/>
        <v>0</v>
      </c>
    </row>
    <row r="12" s="3" customFormat="1" ht="19.15" customHeight="1" spans="1:3">
      <c r="A12" s="16" t="s">
        <v>12</v>
      </c>
      <c r="B12" s="13"/>
      <c r="C12" s="14">
        <f t="shared" si="0"/>
        <v>0</v>
      </c>
    </row>
    <row r="13" s="3" customFormat="1" ht="19.15" customHeight="1" spans="1:3">
      <c r="A13" s="12" t="s">
        <v>13</v>
      </c>
      <c r="B13" s="13"/>
      <c r="C13" s="17">
        <f>SUM(C14:C19)</f>
        <v>4</v>
      </c>
    </row>
    <row r="14" s="3" customFormat="1" ht="19.15" customHeight="1" spans="1:3">
      <c r="A14" s="15" t="s">
        <v>14</v>
      </c>
      <c r="B14" s="13"/>
      <c r="C14" s="14">
        <f t="shared" ref="C14:C19" si="1">D14+G14</f>
        <v>0</v>
      </c>
    </row>
    <row r="15" s="3" customFormat="1" ht="19.15" customHeight="1" spans="1:3">
      <c r="A15" s="16" t="s">
        <v>15</v>
      </c>
      <c r="B15" s="13"/>
      <c r="C15" s="14">
        <v>4</v>
      </c>
    </row>
    <row r="16" s="3" customFormat="1" ht="19.15" customHeight="1" spans="1:3">
      <c r="A16" s="16" t="s">
        <v>16</v>
      </c>
      <c r="B16" s="13"/>
      <c r="C16" s="14">
        <f t="shared" si="1"/>
        <v>0</v>
      </c>
    </row>
    <row r="17" s="3" customFormat="1" ht="19.15" customHeight="1" spans="1:3">
      <c r="A17" s="16" t="s">
        <v>17</v>
      </c>
      <c r="B17" s="13"/>
      <c r="C17" s="14">
        <f t="shared" si="1"/>
        <v>0</v>
      </c>
    </row>
    <row r="18" s="3" customFormat="1" ht="19.15" customHeight="1" spans="1:3">
      <c r="A18" s="16" t="s">
        <v>18</v>
      </c>
      <c r="B18" s="13"/>
      <c r="C18" s="14">
        <f t="shared" si="1"/>
        <v>0</v>
      </c>
    </row>
    <row r="19" s="3" customFormat="1" ht="19.15" customHeight="1" spans="1:3">
      <c r="A19" s="16" t="s">
        <v>19</v>
      </c>
      <c r="B19" s="13"/>
      <c r="C19" s="14">
        <f t="shared" si="1"/>
        <v>0</v>
      </c>
    </row>
    <row r="20" s="3" customFormat="1" ht="19.15" customHeight="1" spans="1:3">
      <c r="A20" s="12" t="s">
        <v>20</v>
      </c>
      <c r="B20" s="13"/>
      <c r="C20" s="11">
        <f>SUM(C21:C26)</f>
        <v>215.515505</v>
      </c>
    </row>
    <row r="21" s="3" customFormat="1" ht="19.15" customHeight="1" spans="1:3">
      <c r="A21" s="15" t="s">
        <v>21</v>
      </c>
      <c r="B21" s="13"/>
      <c r="C21" s="14">
        <f t="shared" ref="C21:C26" si="2">D21+G21</f>
        <v>0</v>
      </c>
    </row>
    <row r="22" s="3" customFormat="1" ht="19.15" customHeight="1" spans="1:3">
      <c r="A22" s="16" t="s">
        <v>22</v>
      </c>
      <c r="B22" s="13"/>
      <c r="C22" s="11">
        <v>215.515505</v>
      </c>
    </row>
    <row r="23" s="3" customFormat="1" ht="19.15" customHeight="1" spans="1:3">
      <c r="A23" s="16" t="s">
        <v>23</v>
      </c>
      <c r="B23" s="13"/>
      <c r="C23" s="14">
        <f t="shared" si="2"/>
        <v>0</v>
      </c>
    </row>
    <row r="24" s="3" customFormat="1" ht="19.15" customHeight="1" spans="1:3">
      <c r="A24" s="16" t="s">
        <v>24</v>
      </c>
      <c r="B24" s="13"/>
      <c r="C24" s="14">
        <f t="shared" si="2"/>
        <v>0</v>
      </c>
    </row>
    <row r="25" s="3" customFormat="1" ht="19.15" customHeight="1" spans="1:3">
      <c r="A25" s="16" t="s">
        <v>25</v>
      </c>
      <c r="B25" s="13"/>
      <c r="C25" s="14">
        <f t="shared" si="2"/>
        <v>0</v>
      </c>
    </row>
    <row r="26" s="3" customFormat="1" ht="19.5" customHeight="1" spans="1:3">
      <c r="A26" s="16" t="s">
        <v>26</v>
      </c>
      <c r="B26" s="13"/>
      <c r="C26" s="14">
        <f t="shared" si="2"/>
        <v>0</v>
      </c>
    </row>
    <row r="27" ht="23" customHeight="1" spans="1:3">
      <c r="A27" s="18" t="s">
        <v>27</v>
      </c>
      <c r="B27" s="18"/>
      <c r="C27" s="18"/>
    </row>
    <row r="28" ht="23" customHeight="1" spans="1:3">
      <c r="A28" s="19" t="s">
        <v>28</v>
      </c>
      <c r="B28" s="19"/>
      <c r="C28" s="19"/>
    </row>
  </sheetData>
  <mergeCells count="26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C27"/>
    <mergeCell ref="A28:C28"/>
  </mergeCells>
  <printOptions horizontalCentered="1"/>
  <pageMargins left="0.503472222222222" right="0.503472222222222" top="0.554861111111111" bottom="0.554861111111111" header="0.298611111111111" footer="0.298611111111111"/>
  <pageSetup paperSize="9" scale="93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区水务局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laoyu</dc:creator>
  <cp:lastModifiedBy>许巧珏</cp:lastModifiedBy>
  <dcterms:created xsi:type="dcterms:W3CDTF">2025-06-20T08:30:46Z</dcterms:created>
  <dcterms:modified xsi:type="dcterms:W3CDTF">2025-06-20T08:30:46Z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9833E188BF2F42349934614E47D56DE6_11</vt:lpwstr>
  </property>
  <property fmtid="{D5CDD505-2E9C-101B-9397-08002B2CF9AE}" pid="3" name="KSOProductBuildVer">
    <vt:lpwstr>2052-12.1.0.19302</vt:lpwstr>
  </property>
</Properties>
</file>